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y debts" sheetId="1" state="visible" r:id="rId1"/>
    <sheet xmlns:r="http://schemas.openxmlformats.org/officeDocument/2006/relationships" name="Payment lo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0C1A2E"/>
      </patternFill>
    </fill>
    <fill>
      <patternFill patternType="solid">
        <fgColor rgb="00EEF1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vertical="center" wrapText="1"/>
    </xf>
    <xf numFmtId="0" fontId="0" fillId="3" borderId="0" pivotButton="0" quotePrefix="0" xfId="0"/>
    <xf numFmtId="0" fontId="2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0" customWidth="1" min="3" max="3"/>
    <col width="17" customWidth="1" min="4" max="4"/>
    <col width="17" customWidth="1" min="5" max="5"/>
    <col width="20" customWidth="1" min="6" max="6"/>
    <col width="14" customWidth="1" min="7" max="7"/>
    <col width="15" customWidth="1" min="8" max="8"/>
  </cols>
  <sheetData>
    <row r="1">
      <c r="A1" s="1" t="inlineStr">
        <is>
          <t>My debt list (Hack Your Finances, hackyourcreditcards.com/debt-payoff-worksheets). Type in the white cells; the grey columns calculate.</t>
        </is>
      </c>
    </row>
    <row r="3" ht="32" customHeight="1">
      <c r="A3" s="2" t="inlineStr">
        <is>
          <t>Debt</t>
        </is>
      </c>
      <c r="B3" s="2" t="inlineStr">
        <is>
          <t>Balance ($)</t>
        </is>
      </c>
      <c r="C3" s="2" t="inlineStr">
        <is>
          <t>APR (%)</t>
        </is>
      </c>
      <c r="D3" s="2" t="inlineStr">
        <is>
          <t>Monthly payment ($)</t>
        </is>
      </c>
      <c r="E3" s="2" t="inlineStr">
        <is>
          <t>Interest this month ($)</t>
        </is>
      </c>
      <c r="F3" s="2" t="inlineStr">
        <is>
          <t>Months to pay off at this payment</t>
        </is>
      </c>
      <c r="G3" s="2" t="inlineStr">
        <is>
          <t>Snowball order</t>
        </is>
      </c>
      <c r="H3" s="2" t="inlineStr">
        <is>
          <t>Avalanche order</t>
        </is>
      </c>
    </row>
    <row r="4">
      <c r="A4" t="inlineStr">
        <is>
          <t>Store card</t>
        </is>
      </c>
      <c r="B4" t="n">
        <v>900</v>
      </c>
      <c r="C4" t="n">
        <v>28.99</v>
      </c>
      <c r="D4" t="n">
        <v>35</v>
      </c>
      <c r="E4" s="3">
        <f>IF(B4="","",ROUND(B4*C4/100/12,2))</f>
        <v/>
      </c>
      <c r="F4" s="3">
        <f>IF(OR(B4="",D4=""),"",IF(B4&lt;=0,0,IF(C4=0,ROUNDUP(B4/D4,0),IF(D4&lt;=B4*C4/100/12,"never",ROUNDUP(NPER(C4/100/12,-D4,B4),0)))))</f>
        <v/>
      </c>
      <c r="G4" s="3">
        <f>IF(B4="","",COUNTIF($B$4:$B$18,"&lt;"&amp;B4)+1)</f>
        <v/>
      </c>
      <c r="H4" s="3">
        <f>IF(C4="","",COUNTIF($C$4:$C$18,"&gt;"&amp;C4)+1)</f>
        <v/>
      </c>
    </row>
    <row r="5">
      <c r="A5" t="inlineStr">
        <is>
          <t>Visa</t>
        </is>
      </c>
      <c r="B5" t="n">
        <v>6200</v>
      </c>
      <c r="C5" t="n">
        <v>24.99</v>
      </c>
      <c r="D5" t="n">
        <v>160</v>
      </c>
      <c r="E5" s="3">
        <f>IF(B5="","",ROUND(B5*C5/100/12,2))</f>
        <v/>
      </c>
      <c r="F5" s="3">
        <f>IF(OR(B5="",D5=""),"",IF(B5&lt;=0,0,IF(C5=0,ROUNDUP(B5/D5,0),IF(D5&lt;=B5*C5/100/12,"never",ROUNDUP(NPER(C5/100/12,-D5,B5),0)))))</f>
        <v/>
      </c>
      <c r="G5" s="3">
        <f>IF(B5="","",COUNTIF($B$4:$B$18,"&lt;"&amp;B5)+1)</f>
        <v/>
      </c>
      <c r="H5" s="3">
        <f>IF(C5="","",COUNTIF($C$4:$C$18,"&gt;"&amp;C5)+1)</f>
        <v/>
      </c>
    </row>
    <row r="6">
      <c r="A6" t="inlineStr">
        <is>
          <t>Car loan</t>
        </is>
      </c>
      <c r="B6" t="n">
        <v>11400</v>
      </c>
      <c r="C6" t="n">
        <v>7.9</v>
      </c>
      <c r="D6" t="n">
        <v>320</v>
      </c>
      <c r="E6" s="3">
        <f>IF(B6="","",ROUND(B6*C6/100/12,2))</f>
        <v/>
      </c>
      <c r="F6" s="3">
        <f>IF(OR(B6="",D6=""),"",IF(B6&lt;=0,0,IF(C6=0,ROUNDUP(B6/D6,0),IF(D6&lt;=B6*C6/100/12,"never",ROUNDUP(NPER(C6/100/12,-D6,B6),0)))))</f>
        <v/>
      </c>
      <c r="G6" s="3">
        <f>IF(B6="","",COUNTIF($B$4:$B$18,"&lt;"&amp;B6)+1)</f>
        <v/>
      </c>
      <c r="H6" s="3">
        <f>IF(C6="","",COUNTIF($C$4:$C$18,"&gt;"&amp;C6)+1)</f>
        <v/>
      </c>
    </row>
    <row r="7">
      <c r="E7" s="3">
        <f>IF(B7="","",ROUND(B7*C7/100/12,2))</f>
        <v/>
      </c>
      <c r="F7" s="3">
        <f>IF(OR(B7="",D7=""),"",IF(B7&lt;=0,0,IF(C7=0,ROUNDUP(B7/D7,0),IF(D7&lt;=B7*C7/100/12,"never",ROUNDUP(NPER(C7/100/12,-D7,B7),0)))))</f>
        <v/>
      </c>
      <c r="G7" s="3">
        <f>IF(B7="","",COUNTIF($B$4:$B$18,"&lt;"&amp;B7)+1)</f>
        <v/>
      </c>
      <c r="H7" s="3">
        <f>IF(C7="","",COUNTIF($C$4:$C$18,"&gt;"&amp;C7)+1)</f>
        <v/>
      </c>
    </row>
    <row r="8">
      <c r="E8" s="3">
        <f>IF(B8="","",ROUND(B8*C8/100/12,2))</f>
        <v/>
      </c>
      <c r="F8" s="3">
        <f>IF(OR(B8="",D8=""),"",IF(B8&lt;=0,0,IF(C8=0,ROUNDUP(B8/D8,0),IF(D8&lt;=B8*C8/100/12,"never",ROUNDUP(NPER(C8/100/12,-D8,B8),0)))))</f>
        <v/>
      </c>
      <c r="G8" s="3">
        <f>IF(B8="","",COUNTIF($B$4:$B$18,"&lt;"&amp;B8)+1)</f>
        <v/>
      </c>
      <c r="H8" s="3">
        <f>IF(C8="","",COUNTIF($C$4:$C$18,"&gt;"&amp;C8)+1)</f>
        <v/>
      </c>
    </row>
    <row r="9">
      <c r="E9" s="3">
        <f>IF(B9="","",ROUND(B9*C9/100/12,2))</f>
        <v/>
      </c>
      <c r="F9" s="3">
        <f>IF(OR(B9="",D9=""),"",IF(B9&lt;=0,0,IF(C9=0,ROUNDUP(B9/D9,0),IF(D9&lt;=B9*C9/100/12,"never",ROUNDUP(NPER(C9/100/12,-D9,B9),0)))))</f>
        <v/>
      </c>
      <c r="G9" s="3">
        <f>IF(B9="","",COUNTIF($B$4:$B$18,"&lt;"&amp;B9)+1)</f>
        <v/>
      </c>
      <c r="H9" s="3">
        <f>IF(C9="","",COUNTIF($C$4:$C$18,"&gt;"&amp;C9)+1)</f>
        <v/>
      </c>
    </row>
    <row r="10">
      <c r="E10" s="3">
        <f>IF(B10="","",ROUND(B10*C10/100/12,2))</f>
        <v/>
      </c>
      <c r="F10" s="3">
        <f>IF(OR(B10="",D10=""),"",IF(B10&lt;=0,0,IF(C10=0,ROUNDUP(B10/D10,0),IF(D10&lt;=B10*C10/100/12,"never",ROUNDUP(NPER(C10/100/12,-D10,B10),0)))))</f>
        <v/>
      </c>
      <c r="G10" s="3">
        <f>IF(B10="","",COUNTIF($B$4:$B$18,"&lt;"&amp;B10)+1)</f>
        <v/>
      </c>
      <c r="H10" s="3">
        <f>IF(C10="","",COUNTIF($C$4:$C$18,"&gt;"&amp;C10)+1)</f>
        <v/>
      </c>
    </row>
    <row r="11">
      <c r="E11" s="3">
        <f>IF(B11="","",ROUND(B11*C11/100/12,2))</f>
        <v/>
      </c>
      <c r="F11" s="3">
        <f>IF(OR(B11="",D11=""),"",IF(B11&lt;=0,0,IF(C11=0,ROUNDUP(B11/D11,0),IF(D11&lt;=B11*C11/100/12,"never",ROUNDUP(NPER(C11/100/12,-D11,B11),0)))))</f>
        <v/>
      </c>
      <c r="G11" s="3">
        <f>IF(B11="","",COUNTIF($B$4:$B$18,"&lt;"&amp;B11)+1)</f>
        <v/>
      </c>
      <c r="H11" s="3">
        <f>IF(C11="","",COUNTIF($C$4:$C$18,"&gt;"&amp;C11)+1)</f>
        <v/>
      </c>
    </row>
    <row r="12">
      <c r="E12" s="3">
        <f>IF(B12="","",ROUND(B12*C12/100/12,2))</f>
        <v/>
      </c>
      <c r="F12" s="3">
        <f>IF(OR(B12="",D12=""),"",IF(B12&lt;=0,0,IF(C12=0,ROUNDUP(B12/D12,0),IF(D12&lt;=B12*C12/100/12,"never",ROUNDUP(NPER(C12/100/12,-D12,B12),0)))))</f>
        <v/>
      </c>
      <c r="G12" s="3">
        <f>IF(B12="","",COUNTIF($B$4:$B$18,"&lt;"&amp;B12)+1)</f>
        <v/>
      </c>
      <c r="H12" s="3">
        <f>IF(C12="","",COUNTIF($C$4:$C$18,"&gt;"&amp;C12)+1)</f>
        <v/>
      </c>
    </row>
    <row r="13">
      <c r="E13" s="3">
        <f>IF(B13="","",ROUND(B13*C13/100/12,2))</f>
        <v/>
      </c>
      <c r="F13" s="3">
        <f>IF(OR(B13="",D13=""),"",IF(B13&lt;=0,0,IF(C13=0,ROUNDUP(B13/D13,0),IF(D13&lt;=B13*C13/100/12,"never",ROUNDUP(NPER(C13/100/12,-D13,B13),0)))))</f>
        <v/>
      </c>
      <c r="G13" s="3">
        <f>IF(B13="","",COUNTIF($B$4:$B$18,"&lt;"&amp;B13)+1)</f>
        <v/>
      </c>
      <c r="H13" s="3">
        <f>IF(C13="","",COUNTIF($C$4:$C$18,"&gt;"&amp;C13)+1)</f>
        <v/>
      </c>
    </row>
    <row r="14">
      <c r="E14" s="3">
        <f>IF(B14="","",ROUND(B14*C14/100/12,2))</f>
        <v/>
      </c>
      <c r="F14" s="3">
        <f>IF(OR(B14="",D14=""),"",IF(B14&lt;=0,0,IF(C14=0,ROUNDUP(B14/D14,0),IF(D14&lt;=B14*C14/100/12,"never",ROUNDUP(NPER(C14/100/12,-D14,B14),0)))))</f>
        <v/>
      </c>
      <c r="G14" s="3">
        <f>IF(B14="","",COUNTIF($B$4:$B$18,"&lt;"&amp;B14)+1)</f>
        <v/>
      </c>
      <c r="H14" s="3">
        <f>IF(C14="","",COUNTIF($C$4:$C$18,"&gt;"&amp;C14)+1)</f>
        <v/>
      </c>
    </row>
    <row r="15">
      <c r="E15" s="3">
        <f>IF(B15="","",ROUND(B15*C15/100/12,2))</f>
        <v/>
      </c>
      <c r="F15" s="3">
        <f>IF(OR(B15="",D15=""),"",IF(B15&lt;=0,0,IF(C15=0,ROUNDUP(B15/D15,0),IF(D15&lt;=B15*C15/100/12,"never",ROUNDUP(NPER(C15/100/12,-D15,B15),0)))))</f>
        <v/>
      </c>
      <c r="G15" s="3">
        <f>IF(B15="","",COUNTIF($B$4:$B$18,"&lt;"&amp;B15)+1)</f>
        <v/>
      </c>
      <c r="H15" s="3">
        <f>IF(C15="","",COUNTIF($C$4:$C$18,"&gt;"&amp;C15)+1)</f>
        <v/>
      </c>
    </row>
    <row r="16">
      <c r="E16" s="3">
        <f>IF(B16="","",ROUND(B16*C16/100/12,2))</f>
        <v/>
      </c>
      <c r="F16" s="3">
        <f>IF(OR(B16="",D16=""),"",IF(B16&lt;=0,0,IF(C16=0,ROUNDUP(B16/D16,0),IF(D16&lt;=B16*C16/100/12,"never",ROUNDUP(NPER(C16/100/12,-D16,B16),0)))))</f>
        <v/>
      </c>
      <c r="G16" s="3">
        <f>IF(B16="","",COUNTIF($B$4:$B$18,"&lt;"&amp;B16)+1)</f>
        <v/>
      </c>
      <c r="H16" s="3">
        <f>IF(C16="","",COUNTIF($C$4:$C$18,"&gt;"&amp;C16)+1)</f>
        <v/>
      </c>
    </row>
    <row r="17">
      <c r="E17" s="3">
        <f>IF(B17="","",ROUND(B17*C17/100/12,2))</f>
        <v/>
      </c>
      <c r="F17" s="3">
        <f>IF(OR(B17="",D17=""),"",IF(B17&lt;=0,0,IF(C17=0,ROUNDUP(B17/D17,0),IF(D17&lt;=B17*C17/100/12,"never",ROUNDUP(NPER(C17/100/12,-D17,B17),0)))))</f>
        <v/>
      </c>
      <c r="G17" s="3">
        <f>IF(B17="","",COUNTIF($B$4:$B$18,"&lt;"&amp;B17)+1)</f>
        <v/>
      </c>
      <c r="H17" s="3">
        <f>IF(C17="","",COUNTIF($C$4:$C$18,"&gt;"&amp;C17)+1)</f>
        <v/>
      </c>
    </row>
    <row r="18">
      <c r="E18" s="3">
        <f>IF(B18="","",ROUND(B18*C18/100/12,2))</f>
        <v/>
      </c>
      <c r="F18" s="3">
        <f>IF(OR(B18="",D18=""),"",IF(B18&lt;=0,0,IF(C18=0,ROUNDUP(B18/D18,0),IF(D18&lt;=B18*C18/100/12,"never",ROUNDUP(NPER(C18/100/12,-D18,B18),0)))))</f>
        <v/>
      </c>
      <c r="G18" s="3">
        <f>IF(B18="","",COUNTIF($B$4:$B$18,"&lt;"&amp;B18)+1)</f>
        <v/>
      </c>
      <c r="H18" s="3">
        <f>IF(C18="","",COUNTIF($C$4:$C$18,"&gt;"&amp;C18)+1)</f>
        <v/>
      </c>
    </row>
    <row r="19">
      <c r="A19" s="1" t="inlineStr">
        <is>
          <t>Total</t>
        </is>
      </c>
      <c r="B19">
        <f>SUM(B4:B18)</f>
        <v/>
      </c>
      <c r="D19">
        <f>SUM(D4:D18)</f>
        <v/>
      </c>
      <c r="E19">
        <f>SUM(E4:E18)</f>
        <v/>
      </c>
    </row>
    <row r="21">
      <c r="A21" t="inlineStr">
        <is>
          <t>Months to pay off assumes the same payment every month and no new charges, with interest of APR / 12 on the balance each month; card issuers usually charge interest on the daily balance, so your statement can differ slightly. Educational only, not financial advice.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19" customWidth="1" min="3" max="3"/>
    <col width="13" customWidth="1" min="4" max="4"/>
    <col width="19" customWidth="1" min="5" max="5"/>
    <col width="18" customWidth="1" min="6" max="6"/>
    <col width="30" customWidth="1" min="7" max="7"/>
  </cols>
  <sheetData>
    <row r="1">
      <c r="A1" s="4" t="inlineStr">
        <is>
          <t>Month</t>
        </is>
      </c>
      <c r="B1" s="4" t="inlineStr">
        <is>
          <t>Debt</t>
        </is>
      </c>
      <c r="C1" s="4" t="inlineStr">
        <is>
          <t>Starting balance ($)</t>
        </is>
      </c>
      <c r="D1" s="4" t="inlineStr">
        <is>
          <t>Payment ($)</t>
        </is>
      </c>
      <c r="E1" s="4" t="inlineStr">
        <is>
          <t>Interest charged ($)</t>
        </is>
      </c>
      <c r="F1" s="4" t="inlineStr">
        <is>
          <t>Ending balance ($)</t>
        </is>
      </c>
      <c r="G1" s="4" t="inlineStr">
        <is>
          <t>Notes</t>
        </is>
      </c>
    </row>
    <row r="2">
      <c r="F2" s="3">
        <f>IF(C2="","",C2-D2+E2)</f>
        <v/>
      </c>
    </row>
    <row r="3">
      <c r="F3" s="3">
        <f>IF(C3="","",C3-D3+E3)</f>
        <v/>
      </c>
    </row>
    <row r="4">
      <c r="F4" s="3">
        <f>IF(C4="","",C4-D4+E4)</f>
        <v/>
      </c>
    </row>
    <row r="5">
      <c r="F5" s="3">
        <f>IF(C5="","",C5-D5+E5)</f>
        <v/>
      </c>
    </row>
    <row r="6">
      <c r="F6" s="3">
        <f>IF(C6="","",C6-D6+E6)</f>
        <v/>
      </c>
    </row>
    <row r="7">
      <c r="F7" s="3">
        <f>IF(C7="","",C7-D7+E7)</f>
        <v/>
      </c>
    </row>
    <row r="8">
      <c r="F8" s="3">
        <f>IF(C8="","",C8-D8+E8)</f>
        <v/>
      </c>
    </row>
    <row r="9">
      <c r="F9" s="3">
        <f>IF(C9="","",C9-D9+E9)</f>
        <v/>
      </c>
    </row>
    <row r="10">
      <c r="F10" s="3">
        <f>IF(C10="","",C10-D10+E10)</f>
        <v/>
      </c>
    </row>
    <row r="11">
      <c r="F11" s="3">
        <f>IF(C11="","",C11-D11+E11)</f>
        <v/>
      </c>
    </row>
    <row r="12">
      <c r="F12" s="3">
        <f>IF(C12="","",C12-D12+E12)</f>
        <v/>
      </c>
    </row>
    <row r="13">
      <c r="F13" s="3">
        <f>IF(C13="","",C13-D13+E13)</f>
        <v/>
      </c>
    </row>
    <row r="14">
      <c r="F14" s="3">
        <f>IF(C14="","",C14-D14+E14)</f>
        <v/>
      </c>
    </row>
    <row r="15">
      <c r="F15" s="3">
        <f>IF(C15="","",C15-D15+E15)</f>
        <v/>
      </c>
    </row>
    <row r="16">
      <c r="F16" s="3">
        <f>IF(C16="","",C16-D16+E16)</f>
        <v/>
      </c>
    </row>
    <row r="17">
      <c r="F17" s="3">
        <f>IF(C17="","",C17-D17+E17)</f>
        <v/>
      </c>
    </row>
    <row r="18">
      <c r="F18" s="3">
        <f>IF(C18="","",C18-D18+E18)</f>
        <v/>
      </c>
    </row>
    <row r="19">
      <c r="F19" s="3">
        <f>IF(C19="","",C19-D19+E19)</f>
        <v/>
      </c>
    </row>
    <row r="20">
      <c r="F20" s="3">
        <f>IF(C20="","",C20-D20+E20)</f>
        <v/>
      </c>
    </row>
    <row r="21">
      <c r="F21" s="3">
        <f>IF(C21="","",C21-D21+E21)</f>
        <v/>
      </c>
    </row>
    <row r="22">
      <c r="F22" s="3">
        <f>IF(C22="","",C22-D22+E22)</f>
        <v/>
      </c>
    </row>
    <row r="23">
      <c r="F23" s="3">
        <f>IF(C23="","",C23-D23+E23)</f>
        <v/>
      </c>
    </row>
    <row r="24">
      <c r="F24" s="3">
        <f>IF(C24="","",C24-D24+E24)</f>
        <v/>
      </c>
    </row>
    <row r="25">
      <c r="F25" s="3">
        <f>IF(C25="","",C25-D25+E25)</f>
        <v/>
      </c>
    </row>
    <row r="26">
      <c r="F26" s="3">
        <f>IF(C26="","",C26-D26+E26)</f>
        <v/>
      </c>
    </row>
    <row r="27">
      <c r="F27" s="3">
        <f>IF(C27="","",C27-D27+E27)</f>
        <v/>
      </c>
    </row>
    <row r="28">
      <c r="F28" s="3">
        <f>IF(C28="","",C28-D28+E28)</f>
        <v/>
      </c>
    </row>
    <row r="29">
      <c r="F29" s="3">
        <f>IF(C29="","",C29-D29+E29)</f>
        <v/>
      </c>
    </row>
    <row r="30">
      <c r="F30" s="3">
        <f>IF(C30="","",C30-D30+E30)</f>
        <v/>
      </c>
    </row>
    <row r="31">
      <c r="F31" s="3">
        <f>IF(C31="","",C31-D31+E31)</f>
        <v/>
      </c>
    </row>
    <row r="32">
      <c r="F32" s="3">
        <f>IF(C32="","",C32-D32+E32)</f>
        <v/>
      </c>
    </row>
    <row r="33">
      <c r="F33" s="3">
        <f>IF(C33="","",C33-D33+E33)</f>
        <v/>
      </c>
    </row>
    <row r="34">
      <c r="F34" s="3">
        <f>IF(C34="","",C34-D34+E34)</f>
        <v/>
      </c>
    </row>
    <row r="35">
      <c r="F35" s="3">
        <f>IF(C35="","",C35-D35+E35)</f>
        <v/>
      </c>
    </row>
    <row r="36">
      <c r="F36" s="3">
        <f>IF(C36="","",C36-D36+E36)</f>
        <v/>
      </c>
    </row>
    <row r="37">
      <c r="F37" s="3">
        <f>IF(C37="","",C37-D37+E37)</f>
        <v/>
      </c>
    </row>
    <row r="38">
      <c r="F38" s="3">
        <f>IF(C38="","",C38-D38+E38)</f>
        <v/>
      </c>
    </row>
    <row r="39">
      <c r="F39" s="3">
        <f>IF(C39="","",C39-D39+E39)</f>
        <v/>
      </c>
    </row>
    <row r="40">
      <c r="F40" s="3">
        <f>IF(C40="","",C40-D40+E40)</f>
        <v/>
      </c>
    </row>
    <row r="41">
      <c r="F41" s="3">
        <f>IF(C41="","",C41-D41+E41)</f>
        <v/>
      </c>
    </row>
    <row r="42">
      <c r="F42" s="3">
        <f>IF(C42="","",C42-D42+E42)</f>
        <v/>
      </c>
    </row>
    <row r="43">
      <c r="F43" s="3">
        <f>IF(C43="","",C43-D43+E43)</f>
        <v/>
      </c>
    </row>
    <row r="44">
      <c r="F44" s="3">
        <f>IF(C44="","",C44-D44+E44)</f>
        <v/>
      </c>
    </row>
    <row r="45">
      <c r="F45" s="3">
        <f>IF(C45="","",C45-D45+E45)</f>
        <v/>
      </c>
    </row>
    <row r="46">
      <c r="F46" s="3">
        <f>IF(C46="","",C46-D46+E46)</f>
        <v/>
      </c>
    </row>
    <row r="47">
      <c r="F47" s="3">
        <f>IF(C47="","",C47-D47+E47)</f>
        <v/>
      </c>
    </row>
    <row r="48">
      <c r="F48" s="3">
        <f>IF(C48="","",C48-D48+E48)</f>
        <v/>
      </c>
    </row>
    <row r="49">
      <c r="F49" s="3">
        <f>IF(C49="","",C49-D49+E49)</f>
        <v/>
      </c>
    </row>
    <row r="50">
      <c r="F50" s="3">
        <f>IF(C50="","",C50-D50+E50)</f>
        <v/>
      </c>
    </row>
    <row r="51">
      <c r="F51" s="3">
        <f>IF(C51="","",C51-D51+E51)</f>
        <v/>
      </c>
    </row>
    <row r="52">
      <c r="F52" s="3">
        <f>IF(C52="","",C52-D52+E52)</f>
        <v/>
      </c>
    </row>
    <row r="53">
      <c r="F53" s="3">
        <f>IF(C53="","",C53-D53+E53)</f>
        <v/>
      </c>
    </row>
    <row r="54">
      <c r="F54" s="3">
        <f>IF(C54="","",C54-D54+E54)</f>
        <v/>
      </c>
    </row>
    <row r="55">
      <c r="F55" s="3">
        <f>IF(C55="","",C55-D55+E55)</f>
        <v/>
      </c>
    </row>
    <row r="56">
      <c r="F56" s="3">
        <f>IF(C56="","",C56-D56+E56)</f>
        <v/>
      </c>
    </row>
    <row r="57">
      <c r="F57" s="3">
        <f>IF(C57="","",C57-D57+E57)</f>
        <v/>
      </c>
    </row>
    <row r="58">
      <c r="F58" s="3">
        <f>IF(C58="","",C58-D58+E58)</f>
        <v/>
      </c>
    </row>
    <row r="59">
      <c r="F59" s="3">
        <f>IF(C59="","",C59-D59+E59)</f>
        <v/>
      </c>
    </row>
    <row r="60">
      <c r="F60" s="3">
        <f>IF(C60="","",C60-D60+E60)</f>
        <v/>
      </c>
    </row>
    <row r="61">
      <c r="F61" s="3">
        <f>IF(C61="","",C61-D61+E61)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Hack Your Finances</dc:creator>
  <dc:title xmlns:dc="http://purl.org/dc/elements/1.1/">Debt payoff spreadsheet</dc:title>
  <dcterms:created xmlns:dcterms="http://purl.org/dc/terms/" xmlns:xsi="http://www.w3.org/2001/XMLSchema-instance" xsi:type="dcterms:W3CDTF">2026-10-29T02:50:54Z</dcterms:created>
  <dcterms:modified xmlns:dcterms="http://purl.org/dc/terms/" xmlns:xsi="http://www.w3.org/2001/XMLSchema-instance" xsi:type="dcterms:W3CDTF">2026-10-29T02:50:54Z</dcterms:modified>
</cp:coreProperties>
</file>